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mkuligowska\Desktop\"/>
    </mc:Choice>
  </mc:AlternateContent>
  <xr:revisionPtr revIDLastSave="0" documentId="8_{E23BB940-6776-48CA-A0CA-B4C8821F15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i0d0sQeNF3kxnM6DBll9M/kTAChQ=="/>
    </ext>
  </extLst>
</workbook>
</file>

<file path=xl/calcChain.xml><?xml version="1.0" encoding="utf-8"?>
<calcChain xmlns="http://schemas.openxmlformats.org/spreadsheetml/2006/main">
  <c r="C25" i="1" l="1"/>
  <c r="D19" i="1"/>
  <c r="G19" i="1" s="1"/>
  <c r="D18" i="1"/>
  <c r="G18" i="1" s="1"/>
  <c r="D16" i="1"/>
  <c r="D15" i="1"/>
  <c r="D13" i="1"/>
  <c r="D12" i="1"/>
  <c r="D10" i="1"/>
  <c r="D9" i="1"/>
  <c r="D7" i="1"/>
  <c r="G7" i="1" s="1"/>
  <c r="H7" i="1" s="1"/>
  <c r="D6" i="1"/>
  <c r="H19" i="1" l="1"/>
  <c r="H18" i="1"/>
  <c r="G15" i="1"/>
  <c r="H15" i="1" s="1"/>
  <c r="G12" i="1"/>
  <c r="H12" i="1" s="1"/>
  <c r="G9" i="1"/>
  <c r="H9" i="1" s="1"/>
  <c r="G6" i="1"/>
  <c r="H6" i="1" s="1"/>
  <c r="I5" i="1" s="1"/>
  <c r="G16" i="1"/>
  <c r="H16" i="1" s="1"/>
  <c r="G13" i="1"/>
  <c r="H13" i="1" s="1"/>
  <c r="G10" i="1"/>
  <c r="H10" i="1" s="1"/>
  <c r="I17" i="1" l="1"/>
  <c r="I14" i="1"/>
  <c r="I8" i="1"/>
  <c r="I11" i="1"/>
  <c r="I20" i="1" l="1"/>
</calcChain>
</file>

<file path=xl/sharedStrings.xml><?xml version="1.0" encoding="utf-8"?>
<sst xmlns="http://schemas.openxmlformats.org/spreadsheetml/2006/main" count="30" uniqueCount="22">
  <si>
    <t>należy uzupełnić danymi wyłacznie pola podświetlone na żółto- reaszta wyliczy się automatycznie</t>
  </si>
  <si>
    <t>wymiar etatu (wpisz wymiar etaty jako ułamek dziesiętny)</t>
  </si>
  <si>
    <t>minimalna kwota wynagordzenia zgodnie z rozporządzeniem</t>
  </si>
  <si>
    <t>wynagrodzenie ASPE brutto</t>
  </si>
  <si>
    <t>obciążenia pracodawcy (wpisz wysokość obciążeń dla danego etatu w zł)</t>
  </si>
  <si>
    <t>procent dodatku stażowego (wpisz przysługujący procent od 0% do 20% jako ułamek dziesiętny)</t>
  </si>
  <si>
    <t>Dodatek stażowy kwota</t>
  </si>
  <si>
    <t>łącznie na ASPE miesięcznie</t>
  </si>
  <si>
    <t>łącznie na szkołę  w miesiącu</t>
  </si>
  <si>
    <t>szkoła 1 (wpisz nazwę):..................................................</t>
  </si>
  <si>
    <t>ASPE 1</t>
  </si>
  <si>
    <t>ASPE 2</t>
  </si>
  <si>
    <t>szkoła 2 (wpisz nazwę):................................................</t>
  </si>
  <si>
    <t>szkoła 3 (wpisz nazwę):................................................</t>
  </si>
  <si>
    <t>szkoła 4 (wpisz nazwę):................................................</t>
  </si>
  <si>
    <t>szkoła 5 (wpisz nazwę):................................................</t>
  </si>
  <si>
    <t>kwota grantu łącznie:</t>
  </si>
  <si>
    <t>maksymalna kwota grantu</t>
  </si>
  <si>
    <t>ilość ASPE łącznie</t>
  </si>
  <si>
    <t>kwota na ASPE</t>
  </si>
  <si>
    <t>łącznie</t>
  </si>
  <si>
    <t>Kwota grantu łącznie (pole I 19) nie może być wyższa niż wyliczona maksymalna kwota grantu (pole C 24)!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</si>
</sst>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\ [$zł-415]_);\(#,##0.00\)\ [$zł-415]_);_(* &quot;-&quot;??_)\ [$zł-415]_);_(@"/>
  </numFmts>
  <fonts count="15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name val="Arial"/>
    </font>
    <font>
      <b/>
      <sz val="11"/>
      <color rgb="FFFF0000"/>
      <name val="Calibri"/>
    </font>
    <font>
      <b/>
      <sz val="14"/>
      <color rgb="FFFF0000"/>
      <name val="Calibri"/>
    </font>
    <font>
      <b/>
      <sz val="12"/>
      <color rgb="FF000000"/>
      <name val="Calibri"/>
    </font>
    <font>
      <b/>
      <sz val="14"/>
      <color rgb="FF000000"/>
      <name val="Calibri"/>
    </font>
    <font>
      <sz val="11"/>
      <color rgb="FF000000"/>
      <name val="Calibri"/>
    </font>
    <font>
      <sz val="11"/>
      <color rgb="FF000000"/>
      <name val="Arial"/>
    </font>
    <font>
      <sz val="11"/>
      <color rgb="FF000000"/>
      <name val="Calibri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b/>
      <sz val="18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164" fontId="4" fillId="0" borderId="1" xfId="0" applyNumberFormat="1" applyFont="1" applyBorder="1"/>
    <xf numFmtId="164" fontId="6" fillId="3" borderId="1" xfId="0" applyNumberFormat="1" applyFont="1" applyFill="1" applyBorder="1" applyAlignment="1"/>
    <xf numFmtId="0" fontId="2" fillId="0" borderId="0" xfId="0" applyFont="1" applyAlignment="1"/>
    <xf numFmtId="0" fontId="8" fillId="0" borderId="1" xfId="0" applyFont="1" applyBorder="1" applyAlignment="1"/>
    <xf numFmtId="0" fontId="9" fillId="2" borderId="1" xfId="0" applyFont="1" applyFill="1" applyBorder="1" applyAlignment="1"/>
    <xf numFmtId="164" fontId="10" fillId="0" borderId="1" xfId="0" applyNumberFormat="1" applyFont="1" applyBorder="1" applyAlignment="1"/>
    <xf numFmtId="0" fontId="11" fillId="0" borderId="1" xfId="0" applyFont="1" applyBorder="1" applyAlignment="1"/>
    <xf numFmtId="0" fontId="12" fillId="2" borderId="1" xfId="0" applyFont="1" applyFill="1" applyBorder="1" applyAlignment="1"/>
    <xf numFmtId="164" fontId="11" fillId="0" borderId="1" xfId="0" applyNumberFormat="1" applyFont="1" applyBorder="1" applyAlignment="1"/>
    <xf numFmtId="164" fontId="11" fillId="0" borderId="1" xfId="0" applyNumberFormat="1" applyFont="1" applyBorder="1"/>
    <xf numFmtId="164" fontId="12" fillId="2" borderId="1" xfId="0" applyNumberFormat="1" applyFont="1" applyFill="1" applyBorder="1" applyAlignment="1"/>
    <xf numFmtId="0" fontId="11" fillId="2" borderId="1" xfId="0" applyFont="1" applyFill="1" applyBorder="1" applyAlignment="1"/>
    <xf numFmtId="164" fontId="13" fillId="0" borderId="1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3" xfId="0" applyFont="1" applyBorder="1" applyAlignment="1"/>
    <xf numFmtId="0" fontId="13" fillId="0" borderId="3" xfId="0" applyFont="1" applyBorder="1" applyAlignment="1"/>
    <xf numFmtId="0" fontId="12" fillId="0" borderId="4" xfId="0" applyFont="1" applyBorder="1"/>
    <xf numFmtId="0" fontId="12" fillId="0" borderId="2" xfId="0" applyFont="1" applyBorder="1"/>
    <xf numFmtId="0" fontId="5" fillId="0" borderId="3" xfId="0" applyFont="1" applyBorder="1" applyAlignment="1">
      <alignment horizontal="right"/>
    </xf>
  </cellXfs>
  <cellStyles count="1">
    <cellStyle name="Normalny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Y25"/>
  <sheetViews>
    <sheetView tabSelected="1" workbookViewId="0">
      <selection activeCell="C21" sqref="C21"/>
    </sheetView>
  </sheetViews>
  <sheetFormatPr defaultColWidth="12.59765625" defaultRowHeight="15" customHeight="1" x14ac:dyDescent="0.25"/>
  <cols>
    <col min="1" max="1" width="10.8984375" customWidth="1"/>
    <col min="3" max="3" width="15.5" customWidth="1"/>
    <col min="5" max="5" width="15.09765625" customWidth="1"/>
    <col min="6" max="6" width="13.8984375" customWidth="1"/>
    <col min="8" max="8" width="15.5" customWidth="1"/>
    <col min="9" max="9" width="15.8984375" customWidth="1"/>
  </cols>
  <sheetData>
    <row r="2" spans="1:25" ht="14.4" x14ac:dyDescent="0.3">
      <c r="A2" s="19" t="s">
        <v>0</v>
      </c>
      <c r="B2" s="20"/>
      <c r="C2" s="20"/>
      <c r="D2" s="20"/>
      <c r="E2" s="20"/>
      <c r="F2" s="20"/>
      <c r="G2" s="20"/>
      <c r="H2" s="20"/>
      <c r="I2" s="21"/>
    </row>
    <row r="4" spans="1:25" ht="86.4" x14ac:dyDescent="0.3">
      <c r="A4" s="1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3" t="s">
        <v>6</v>
      </c>
      <c r="H4" s="4" t="s">
        <v>7</v>
      </c>
      <c r="I4" s="4" t="s">
        <v>8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4" x14ac:dyDescent="0.3">
      <c r="A5" s="27" t="s">
        <v>9</v>
      </c>
      <c r="B5" s="23"/>
      <c r="C5" s="23"/>
      <c r="D5" s="23"/>
      <c r="E5" s="23"/>
      <c r="F5" s="23"/>
      <c r="G5" s="23"/>
      <c r="H5" s="24"/>
      <c r="I5" s="6">
        <f>H6+H7</f>
        <v>0</v>
      </c>
    </row>
    <row r="6" spans="1:25" ht="14.4" x14ac:dyDescent="0.3">
      <c r="A6" s="12" t="s">
        <v>10</v>
      </c>
      <c r="B6" s="13">
        <v>0</v>
      </c>
      <c r="C6" s="14">
        <v>3010</v>
      </c>
      <c r="D6" s="15">
        <f t="shared" ref="D6:D7" si="0">B6*C6</f>
        <v>0</v>
      </c>
      <c r="E6" s="16">
        <v>0</v>
      </c>
      <c r="F6" s="17">
        <v>0</v>
      </c>
      <c r="G6" s="15">
        <f t="shared" ref="G6:G7" si="1">D6*F6</f>
        <v>0</v>
      </c>
      <c r="H6" s="15">
        <f t="shared" ref="H6:H7" si="2">D6+E6+G6</f>
        <v>0</v>
      </c>
      <c r="I6" s="18"/>
    </row>
    <row r="7" spans="1:25" ht="14.4" x14ac:dyDescent="0.3">
      <c r="A7" s="12" t="s">
        <v>11</v>
      </c>
      <c r="B7" s="13">
        <v>0</v>
      </c>
      <c r="C7" s="14">
        <v>3010</v>
      </c>
      <c r="D7" s="15">
        <f t="shared" si="0"/>
        <v>0</v>
      </c>
      <c r="E7" s="16">
        <v>0</v>
      </c>
      <c r="F7" s="17">
        <v>0</v>
      </c>
      <c r="G7" s="15">
        <f t="shared" si="1"/>
        <v>0</v>
      </c>
      <c r="H7" s="15">
        <f t="shared" si="2"/>
        <v>0</v>
      </c>
      <c r="I7" s="18"/>
    </row>
    <row r="8" spans="1:25" ht="14.4" x14ac:dyDescent="0.3">
      <c r="A8" s="28" t="s">
        <v>12</v>
      </c>
      <c r="B8" s="29"/>
      <c r="C8" s="29"/>
      <c r="D8" s="29"/>
      <c r="E8" s="29"/>
      <c r="F8" s="29"/>
      <c r="G8" s="29"/>
      <c r="H8" s="30"/>
      <c r="I8" s="18">
        <f>H9+H10</f>
        <v>0</v>
      </c>
    </row>
    <row r="9" spans="1:25" ht="14.4" x14ac:dyDescent="0.3">
      <c r="A9" s="12" t="s">
        <v>10</v>
      </c>
      <c r="B9" s="13">
        <v>0</v>
      </c>
      <c r="C9" s="14">
        <v>3010</v>
      </c>
      <c r="D9" s="15">
        <f t="shared" ref="D9:D10" si="3">B9*C9</f>
        <v>0</v>
      </c>
      <c r="E9" s="16">
        <v>0</v>
      </c>
      <c r="F9" s="13">
        <v>0</v>
      </c>
      <c r="G9" s="15">
        <f t="shared" ref="G9:G10" si="4">D9*F9</f>
        <v>0</v>
      </c>
      <c r="H9" s="15">
        <f t="shared" ref="H9:H10" si="5">D9+E9+G9</f>
        <v>0</v>
      </c>
      <c r="I9" s="18"/>
    </row>
    <row r="10" spans="1:25" ht="14.4" x14ac:dyDescent="0.3">
      <c r="A10" s="12" t="s">
        <v>11</v>
      </c>
      <c r="B10" s="13">
        <v>0</v>
      </c>
      <c r="C10" s="14">
        <v>3010</v>
      </c>
      <c r="D10" s="15">
        <f t="shared" si="3"/>
        <v>0</v>
      </c>
      <c r="E10" s="16">
        <v>0</v>
      </c>
      <c r="F10" s="13">
        <v>0</v>
      </c>
      <c r="G10" s="15">
        <f t="shared" si="4"/>
        <v>0</v>
      </c>
      <c r="H10" s="15">
        <f t="shared" si="5"/>
        <v>0</v>
      </c>
      <c r="I10" s="18"/>
    </row>
    <row r="11" spans="1:25" ht="14.4" x14ac:dyDescent="0.3">
      <c r="A11" s="28" t="s">
        <v>13</v>
      </c>
      <c r="B11" s="29"/>
      <c r="C11" s="29"/>
      <c r="D11" s="29"/>
      <c r="E11" s="29"/>
      <c r="F11" s="29"/>
      <c r="G11" s="29"/>
      <c r="H11" s="30"/>
      <c r="I11" s="18">
        <f>H12+H13</f>
        <v>0</v>
      </c>
    </row>
    <row r="12" spans="1:25" ht="14.4" x14ac:dyDescent="0.3">
      <c r="A12" s="12" t="s">
        <v>10</v>
      </c>
      <c r="B12" s="13">
        <v>0</v>
      </c>
      <c r="C12" s="14">
        <v>3010</v>
      </c>
      <c r="D12" s="15">
        <f t="shared" ref="D12:D13" si="6">B12*C12</f>
        <v>0</v>
      </c>
      <c r="E12" s="16">
        <v>0</v>
      </c>
      <c r="F12" s="17">
        <v>0</v>
      </c>
      <c r="G12" s="15">
        <f t="shared" ref="G12:G13" si="7">D12*F12</f>
        <v>0</v>
      </c>
      <c r="H12" s="15">
        <f t="shared" ref="H12:H13" si="8">D12+E12+G12</f>
        <v>0</v>
      </c>
      <c r="I12" s="18"/>
    </row>
    <row r="13" spans="1:25" ht="14.4" x14ac:dyDescent="0.3">
      <c r="A13" s="12" t="s">
        <v>11</v>
      </c>
      <c r="B13" s="17">
        <v>0</v>
      </c>
      <c r="C13" s="14">
        <v>3010</v>
      </c>
      <c r="D13" s="15">
        <f t="shared" si="6"/>
        <v>0</v>
      </c>
      <c r="E13" s="16">
        <v>0</v>
      </c>
      <c r="F13" s="17">
        <v>0</v>
      </c>
      <c r="G13" s="15">
        <f t="shared" si="7"/>
        <v>0</v>
      </c>
      <c r="H13" s="15">
        <f t="shared" si="8"/>
        <v>0</v>
      </c>
      <c r="I13" s="18"/>
    </row>
    <row r="14" spans="1:25" ht="14.4" x14ac:dyDescent="0.3">
      <c r="A14" s="28" t="s">
        <v>14</v>
      </c>
      <c r="B14" s="29"/>
      <c r="C14" s="29"/>
      <c r="D14" s="29"/>
      <c r="E14" s="29"/>
      <c r="F14" s="29"/>
      <c r="G14" s="29"/>
      <c r="H14" s="30"/>
      <c r="I14" s="18">
        <f>H15+H16</f>
        <v>0</v>
      </c>
    </row>
    <row r="15" spans="1:25" ht="14.4" x14ac:dyDescent="0.3">
      <c r="A15" s="12" t="s">
        <v>10</v>
      </c>
      <c r="B15" s="17">
        <v>0</v>
      </c>
      <c r="C15" s="14">
        <v>3010</v>
      </c>
      <c r="D15" s="15">
        <f t="shared" ref="D15:D16" si="9">B15*C15</f>
        <v>0</v>
      </c>
      <c r="E15" s="16">
        <v>0</v>
      </c>
      <c r="F15" s="17">
        <v>0</v>
      </c>
      <c r="G15" s="15">
        <f t="shared" ref="G15:G16" si="10">D15*F15</f>
        <v>0</v>
      </c>
      <c r="H15" s="15">
        <f t="shared" ref="H15:H16" si="11">D15+E15+G15</f>
        <v>0</v>
      </c>
      <c r="I15" s="18"/>
    </row>
    <row r="16" spans="1:25" ht="14.4" x14ac:dyDescent="0.3">
      <c r="A16" s="12" t="s">
        <v>11</v>
      </c>
      <c r="B16" s="17">
        <v>0</v>
      </c>
      <c r="C16" s="14">
        <v>3010</v>
      </c>
      <c r="D16" s="15">
        <f t="shared" si="9"/>
        <v>0</v>
      </c>
      <c r="E16" s="16">
        <v>0</v>
      </c>
      <c r="F16" s="17">
        <v>0</v>
      </c>
      <c r="G16" s="15">
        <f t="shared" si="10"/>
        <v>0</v>
      </c>
      <c r="H16" s="15">
        <f t="shared" si="11"/>
        <v>0</v>
      </c>
      <c r="I16" s="18"/>
    </row>
    <row r="17" spans="1:9" ht="14.4" x14ac:dyDescent="0.3">
      <c r="A17" s="28" t="s">
        <v>15</v>
      </c>
      <c r="B17" s="29"/>
      <c r="C17" s="29"/>
      <c r="D17" s="29"/>
      <c r="E17" s="29"/>
      <c r="F17" s="29"/>
      <c r="G17" s="29"/>
      <c r="H17" s="30"/>
      <c r="I17" s="18">
        <f>H18+H19</f>
        <v>0</v>
      </c>
    </row>
    <row r="18" spans="1:9" ht="14.4" x14ac:dyDescent="0.3">
      <c r="A18" s="12" t="s">
        <v>10</v>
      </c>
      <c r="B18" s="17">
        <v>0</v>
      </c>
      <c r="C18" s="14">
        <v>3010</v>
      </c>
      <c r="D18" s="15">
        <f t="shared" ref="D18:D19" si="12">B18*C18</f>
        <v>0</v>
      </c>
      <c r="E18" s="16">
        <v>0</v>
      </c>
      <c r="F18" s="17">
        <v>0</v>
      </c>
      <c r="G18" s="15">
        <f t="shared" ref="G18:G19" si="13">D18*F18</f>
        <v>0</v>
      </c>
      <c r="H18" s="15">
        <f t="shared" ref="H18:H19" si="14">D18+E18+G18</f>
        <v>0</v>
      </c>
      <c r="I18" s="18"/>
    </row>
    <row r="19" spans="1:9" ht="14.4" x14ac:dyDescent="0.3">
      <c r="A19" s="12" t="s">
        <v>11</v>
      </c>
      <c r="B19" s="17">
        <v>0</v>
      </c>
      <c r="C19" s="14">
        <v>3010</v>
      </c>
      <c r="D19" s="15">
        <f t="shared" si="12"/>
        <v>0</v>
      </c>
      <c r="E19" s="16">
        <v>0</v>
      </c>
      <c r="F19" s="17">
        <v>0</v>
      </c>
      <c r="G19" s="15">
        <f t="shared" si="13"/>
        <v>0</v>
      </c>
      <c r="H19" s="15">
        <f t="shared" si="14"/>
        <v>0</v>
      </c>
      <c r="I19" s="18"/>
    </row>
    <row r="20" spans="1:9" ht="18" x14ac:dyDescent="0.35">
      <c r="A20" s="31" t="s">
        <v>16</v>
      </c>
      <c r="B20" s="23"/>
      <c r="C20" s="23"/>
      <c r="D20" s="23"/>
      <c r="E20" s="23"/>
      <c r="F20" s="23"/>
      <c r="G20" s="23"/>
      <c r="H20" s="24"/>
      <c r="I20" s="7">
        <f>(I5+I8+I11+I14+I17)*10</f>
        <v>0</v>
      </c>
    </row>
    <row r="21" spans="1:9" ht="14.4" x14ac:dyDescent="0.3">
      <c r="D21" s="8"/>
    </row>
    <row r="22" spans="1:9" ht="14.4" x14ac:dyDescent="0.3">
      <c r="D22" s="8"/>
    </row>
    <row r="23" spans="1:9" ht="18" x14ac:dyDescent="0.35">
      <c r="A23" s="22" t="s">
        <v>17</v>
      </c>
      <c r="B23" s="23"/>
      <c r="C23" s="24"/>
      <c r="D23" s="8"/>
      <c r="E23" s="25" t="s">
        <v>21</v>
      </c>
      <c r="F23" s="26"/>
      <c r="G23" s="26"/>
      <c r="H23" s="26"/>
      <c r="I23" s="26"/>
    </row>
    <row r="24" spans="1:9" ht="18.75" customHeight="1" x14ac:dyDescent="0.3">
      <c r="A24" s="9" t="s">
        <v>18</v>
      </c>
      <c r="B24" s="9" t="s">
        <v>19</v>
      </c>
      <c r="C24" s="9" t="s">
        <v>20</v>
      </c>
      <c r="E24" s="26"/>
      <c r="F24" s="26"/>
      <c r="G24" s="26"/>
      <c r="H24" s="26"/>
      <c r="I24" s="26"/>
    </row>
    <row r="25" spans="1:9" ht="15.6" x14ac:dyDescent="0.3">
      <c r="A25" s="10">
        <v>0</v>
      </c>
      <c r="B25" s="11">
        <v>29222.44</v>
      </c>
      <c r="C25" s="7">
        <f>A25*B25</f>
        <v>0</v>
      </c>
      <c r="E25" s="26"/>
      <c r="F25" s="26"/>
      <c r="G25" s="26"/>
      <c r="H25" s="26"/>
      <c r="I25" s="26"/>
    </row>
  </sheetData>
  <mergeCells count="9">
    <mergeCell ref="A2:I2"/>
    <mergeCell ref="A23:C23"/>
    <mergeCell ref="E23:I25"/>
    <mergeCell ref="A5:H5"/>
    <mergeCell ref="A8:H8"/>
    <mergeCell ref="A11:H11"/>
    <mergeCell ref="A14:H14"/>
    <mergeCell ref="A17:H17"/>
    <mergeCell ref="A20:H20"/>
  </mergeCells>
  <conditionalFormatting sqref="A4:Y4">
    <cfRule type="notContainsBlanks" dxfId="0" priority="1">
      <formula>LEN(TRIM(A4))&gt;0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Kuligowska</dc:creator>
  <cp:lastModifiedBy>Monika Kuligowska</cp:lastModifiedBy>
  <dcterms:created xsi:type="dcterms:W3CDTF">2021-08-26T14:04:51Z</dcterms:created>
  <dcterms:modified xsi:type="dcterms:W3CDTF">2021-12-13T12:41:50Z</dcterms:modified>
</cp:coreProperties>
</file>